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/>
  <xr:revisionPtr revIDLastSave="0" documentId="13_ncr:1_{0B9ADD89-5546-4654-B8B7-0D5E3B2606C8}" xr6:coauthVersionLast="47" xr6:coauthVersionMax="47" xr10:uidLastSave="{00000000-0000-0000-0000-000000000000}"/>
  <bookViews>
    <workbookView xWindow="-110" yWindow="490" windowWidth="19420" windowHeight="10420" activeTab="3" xr2:uid="{00000000-000D-0000-FFFF-FFFF00000000}"/>
  </bookViews>
  <sheets>
    <sheet name="作品概要書" sheetId="3" r:id="rId1"/>
    <sheet name="【企画提案書】事業の概要" sheetId="2" r:id="rId2"/>
    <sheet name="見積書" sheetId="1" r:id="rId3"/>
    <sheet name="誓約書" sheetId="4" r:id="rId4"/>
  </sheets>
  <definedNames>
    <definedName name="_xlnm.Print_Area" localSheetId="1">【企画提案書】事業の概要!$A$1:$H$15</definedName>
    <definedName name="_xlnm.Print_Area" localSheetId="2">見積書!$A$1:$I$40</definedName>
    <definedName name="_xlnm.Print_Area" localSheetId="0">作品概要書!$A$1:$H$5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6" i="1"/>
  <c r="H17" i="1"/>
  <c r="H36" i="1"/>
  <c r="H37" i="1" l="1"/>
  <c r="H39" i="1" s="1"/>
  <c r="H40" i="1" s="1"/>
  <c r="D10" i="1" s="1"/>
</calcChain>
</file>

<file path=xl/sharedStrings.xml><?xml version="1.0" encoding="utf-8"?>
<sst xmlns="http://schemas.openxmlformats.org/spreadsheetml/2006/main" count="51" uniqueCount="47">
  <si>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</si>
  <si>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</si>
  <si>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</si>
  <si>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</si>
  <si>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</si>
  <si>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</si>
  <si>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</si>
  <si>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</si>
  <si>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単価</t>
    <rPh sb="0" eb="1">
      <t>タン</t>
    </rPh>
    <rPh sb="1" eb="2">
      <t>アタイ</t>
    </rPh>
    <phoneticPr fontId="2"/>
  </si>
  <si>
    <t>個</t>
    <rPh sb="0" eb="1">
      <t>コ</t>
    </rPh>
    <phoneticPr fontId="2"/>
  </si>
  <si>
    <t>セット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</si>
  <si>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</si>
  <si>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</si>
  <si>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下記のとおり、御見積もり申し上げます。</t>
    <phoneticPr fontId="2"/>
  </si>
  <si>
    <t>御　見　積　書</t>
    <phoneticPr fontId="2"/>
  </si>
  <si>
    <t>見積日</t>
    <rPh sb="0" eb="2">
      <t>ミｔ</t>
    </rPh>
    <phoneticPr fontId="2"/>
  </si>
  <si>
    <t>有効期限</t>
    <rPh sb="0" eb="4">
      <t>ユウコウキゲン</t>
    </rPh>
    <phoneticPr fontId="2"/>
  </si>
  <si>
    <t>支払条件</t>
    <rPh sb="0" eb="4">
      <t>シハライジョウケン</t>
    </rPh>
    <phoneticPr fontId="2"/>
  </si>
  <si>
    <r>
      <t>2021</t>
    </r>
    <r>
      <rPr>
        <sz val="9"/>
        <color rgb="FFFF0000"/>
        <rFont val="メイリオ"/>
        <family val="3"/>
        <charset val="128"/>
      </rPr>
      <t>/××/××</t>
    </r>
    <phoneticPr fontId="2"/>
  </si>
  <si>
    <r>
      <t>【団体名】</t>
    </r>
    <r>
      <rPr>
        <sz val="12"/>
        <color rgb="FFFF0000"/>
        <rFont val="メイリオ"/>
        <family val="3"/>
        <charset val="128"/>
      </rPr>
      <t>○○○○</t>
    </r>
    <r>
      <rPr>
        <sz val="12"/>
        <rFont val="メイリオ"/>
        <family val="3"/>
        <charset val="128"/>
      </rPr>
      <t xml:space="preserve">
【代表者名】</t>
    </r>
    <r>
      <rPr>
        <sz val="12"/>
        <color rgb="FFFF0000"/>
        <rFont val="メイリオ"/>
        <family val="3"/>
        <charset val="128"/>
      </rPr>
      <t>○○○○</t>
    </r>
    <r>
      <rPr>
        <sz val="12"/>
        <rFont val="メイリオ"/>
        <family val="3"/>
        <charset val="128"/>
      </rPr>
      <t xml:space="preserve">
【連絡先】</t>
    </r>
    <r>
      <rPr>
        <sz val="12"/>
        <color rgb="FFFF0000"/>
        <rFont val="メイリオ"/>
        <family val="3"/>
        <charset val="128"/>
      </rPr>
      <t>○○○-○○○○-○○○○</t>
    </r>
    <rPh sb="14" eb="15">
      <t>メイ</t>
    </rPh>
    <rPh sb="22" eb="25">
      <t>レンラクサキ</t>
    </rPh>
    <phoneticPr fontId="2"/>
  </si>
  <si>
    <t>制作費用</t>
    <rPh sb="0" eb="2">
      <t>セイサク</t>
    </rPh>
    <rPh sb="2" eb="4">
      <t>ヒヨウ</t>
    </rPh>
    <phoneticPr fontId="2"/>
  </si>
  <si>
    <t>送料</t>
    <rPh sb="0" eb="2">
      <t>ソウリョウ</t>
    </rPh>
    <phoneticPr fontId="2"/>
  </si>
  <si>
    <t>保険料</t>
    <rPh sb="0" eb="3">
      <t>ホケンリョウ</t>
    </rPh>
    <phoneticPr fontId="2"/>
  </si>
  <si>
    <t>フラワーアート展</t>
    <rPh sb="7" eb="8">
      <t>テン</t>
    </rPh>
    <phoneticPr fontId="2"/>
  </si>
  <si>
    <t>審査終了まで</t>
    <rPh sb="0" eb="2">
      <t>シンサ</t>
    </rPh>
    <rPh sb="2" eb="4">
      <t>シュウリョウ</t>
    </rPh>
    <phoneticPr fontId="2"/>
  </si>
  <si>
    <t>ホテルロッジ舞洲</t>
    <rPh sb="6" eb="8">
      <t>マイシマ</t>
    </rPh>
    <phoneticPr fontId="2"/>
  </si>
  <si>
    <t>泊</t>
    <rPh sb="0" eb="1">
      <t>ハク</t>
    </rPh>
    <phoneticPr fontId="2"/>
  </si>
  <si>
    <t>交通・宿泊</t>
    <rPh sb="0" eb="2">
      <t>コウツウ</t>
    </rPh>
    <rPh sb="3" eb="5">
      <t>シュクハク</t>
    </rPh>
    <phoneticPr fontId="2"/>
  </si>
  <si>
    <t>摘要・根拠</t>
    <rPh sb="0" eb="2">
      <t>テキヨウ</t>
    </rPh>
    <rPh sb="3" eb="5">
      <t>コンキョ</t>
    </rPh>
    <phoneticPr fontId="2"/>
  </si>
  <si>
    <t>記入不要（主催者側で記入）</t>
    <rPh sb="0" eb="4">
      <t>キニュウフヨウ</t>
    </rPh>
    <phoneticPr fontId="2"/>
  </si>
  <si>
    <t>点</t>
    <rPh sb="0" eb="1">
      <t>テン</t>
    </rPh>
    <phoneticPr fontId="2"/>
  </si>
  <si>
    <t>（←こちらは触らないでください）</t>
    <rPh sb="6" eb="7">
      <t>サワ</t>
    </rPh>
    <phoneticPr fontId="2"/>
  </si>
  <si>
    <t>サンプル材料</t>
    <rPh sb="4" eb="6">
      <t>ザイリョウ</t>
    </rPh>
    <phoneticPr fontId="2"/>
  </si>
  <si>
    <t>12月末締め翌月10日払い</t>
    <rPh sb="10" eb="11">
      <t>ニチ</t>
    </rPh>
    <phoneticPr fontId="2"/>
  </si>
  <si>
    <r>
      <t>片道（</t>
    </r>
    <r>
      <rPr>
        <sz val="11"/>
        <color rgb="FFFF0000"/>
        <rFont val="メイリオ"/>
        <family val="3"/>
        <charset val="128"/>
      </rPr>
      <t>○○</t>
    </r>
    <r>
      <rPr>
        <sz val="11"/>
        <rFont val="メイリオ"/>
        <family val="3"/>
        <charset val="128"/>
      </rPr>
      <t>～大阪）　行き</t>
    </r>
    <rPh sb="0" eb="2">
      <t>カタミチ</t>
    </rPh>
    <rPh sb="6" eb="8">
      <t>オオサカ</t>
    </rPh>
    <rPh sb="10" eb="11">
      <t>イ</t>
    </rPh>
    <phoneticPr fontId="2"/>
  </si>
  <si>
    <r>
      <t>片道（大阪～</t>
    </r>
    <r>
      <rPr>
        <sz val="11"/>
        <color rgb="FFFF0000"/>
        <rFont val="メイリオ"/>
        <family val="3"/>
        <charset val="128"/>
      </rPr>
      <t>○○</t>
    </r>
    <r>
      <rPr>
        <sz val="11"/>
        <rFont val="メイリオ"/>
        <family val="3"/>
        <charset val="128"/>
      </rPr>
      <t>）　帰り</t>
    </r>
    <rPh sb="0" eb="2">
      <t>カタミチ</t>
    </rPh>
    <rPh sb="3" eb="5">
      <t>オオサカ</t>
    </rPh>
    <rPh sb="10" eb="11">
      <t>カエ</t>
    </rPh>
    <phoneticPr fontId="2"/>
  </si>
  <si>
    <t>１）取組の概要</t>
  </si>
  <si>
    <t>作品名</t>
    <rPh sb="0" eb="3">
      <t>サクヒンメイ</t>
    </rPh>
    <phoneticPr fontId="27"/>
  </si>
  <si>
    <t>同作品を創作する理由</t>
    <rPh sb="0" eb="1">
      <t>ドウ</t>
    </rPh>
    <rPh sb="1" eb="3">
      <t>サクヒン</t>
    </rPh>
    <rPh sb="4" eb="6">
      <t>ソウサク</t>
    </rPh>
    <rPh sb="8" eb="10">
      <t>リユウ</t>
    </rPh>
    <phoneticPr fontId="2"/>
  </si>
  <si>
    <t xml:space="preserve">・「花」「彩り」のPR部分はどこか
・作品に共感する年齢層はどれくらいか
</t>
    <rPh sb="2" eb="3">
      <t>ハナ</t>
    </rPh>
    <rPh sb="5" eb="6">
      <t>イロド</t>
    </rPh>
    <rPh sb="11" eb="13">
      <t>ブブン</t>
    </rPh>
    <rPh sb="24" eb="26">
      <t>サクヒン</t>
    </rPh>
    <rPh sb="27" eb="29">
      <t>キョウカン</t>
    </rPh>
    <rPh sb="31" eb="34">
      <t>ネンレイソウ</t>
    </rPh>
    <phoneticPr fontId="2"/>
  </si>
  <si>
    <t>スケジュール予定</t>
    <rPh sb="6" eb="8">
      <t>ヨテイ</t>
    </rPh>
    <phoneticPr fontId="2"/>
  </si>
  <si>
    <t xml:space="preserve">1月…
2月…
3月…
</t>
    <rPh sb="1" eb="2">
      <t>ガツ</t>
    </rPh>
    <rPh sb="8" eb="9">
      <t>ガツ</t>
    </rPh>
    <rPh sb="15" eb="16">
      <t>ガツ</t>
    </rPh>
    <phoneticPr fontId="2"/>
  </si>
  <si>
    <t>ガーデン＆フラワー展2022 企画提案書　　　　　【団体名】　　</t>
    <rPh sb="9" eb="10">
      <t>テン</t>
    </rPh>
    <rPh sb="15" eb="20">
      <t>キカクテイアンショ</t>
    </rPh>
    <rPh sb="26" eb="29">
      <t>ダンタイメイ</t>
    </rPh>
    <phoneticPr fontId="2"/>
  </si>
  <si>
    <t>２）実施体制</t>
    <rPh sb="2" eb="6">
      <t>ジッシタイセイ</t>
    </rPh>
    <phoneticPr fontId="2"/>
  </si>
  <si>
    <t>作品制作メンバー</t>
    <rPh sb="0" eb="2">
      <t>サクヒン</t>
    </rPh>
    <rPh sb="2" eb="4">
      <t>セイサク</t>
    </rPh>
    <phoneticPr fontId="2"/>
  </si>
  <si>
    <t xml:space="preserve">
各メンバーの役割を記入ください（お名前。具体的な作業役割）
</t>
    <rPh sb="1" eb="2">
      <t>カク</t>
    </rPh>
    <rPh sb="7" eb="9">
      <t>ヤクワリ</t>
    </rPh>
    <rPh sb="10" eb="12">
      <t>キニュウ</t>
    </rPh>
    <rPh sb="18" eb="20">
      <t>ナマエ</t>
    </rPh>
    <rPh sb="21" eb="24">
      <t>グタイテキ</t>
    </rPh>
    <rPh sb="25" eb="27">
      <t>サギョウ</t>
    </rPh>
    <rPh sb="27" eb="29">
      <t>ヤクワリ</t>
    </rPh>
    <phoneticPr fontId="2"/>
  </si>
  <si>
    <t>作品図を記載下さい（写真等貼り付け可、高さや幅、重さも記入ください）</t>
    <rPh sb="0" eb="2">
      <t>サクヒン</t>
    </rPh>
    <rPh sb="2" eb="3">
      <t>ズ</t>
    </rPh>
    <rPh sb="4" eb="6">
      <t>キサイ</t>
    </rPh>
    <rPh sb="6" eb="7">
      <t>クダ</t>
    </rPh>
    <rPh sb="10" eb="12">
      <t>シャシン</t>
    </rPh>
    <rPh sb="12" eb="13">
      <t>ナド</t>
    </rPh>
    <rPh sb="13" eb="14">
      <t>ハ</t>
    </rPh>
    <rPh sb="15" eb="16">
      <t>ツ</t>
    </rPh>
    <rPh sb="17" eb="18">
      <t>カ</t>
    </rPh>
    <rPh sb="19" eb="20">
      <t>タカ</t>
    </rPh>
    <rPh sb="22" eb="23">
      <t>ハバ</t>
    </rPh>
    <rPh sb="24" eb="25">
      <t>オモ</t>
    </rPh>
    <rPh sb="27" eb="2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</si>
</sst>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メイリオ"/>
      <family val="3"/>
      <charset val="128"/>
    </font>
    <font>
      <sz val="22"/>
      <name val="メイリオ"/>
      <family val="3"/>
      <charset val="128"/>
    </font>
    <font>
      <sz val="14"/>
      <color theme="0" tint="-0.34998626667073579"/>
      <name val="メイリオ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9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2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26"/>
      <color indexed="8"/>
      <name val="HG丸ｺﾞｼｯｸM-PRO"/>
      <family val="3"/>
      <charset val="128"/>
    </font>
    <font>
      <sz val="26"/>
      <color rgb="FF000000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26" fillId="0" borderId="0">
      <alignment vertical="center"/>
    </xf>
  </cellStyleXfs>
  <cellXfs count="129">
    <xf numFmtId="0" fontId="0" fillId="0" borderId="0" xfId="0"/>
    <xf numFmtId="0" fontId="9" fillId="0" borderId="2" xfId="0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177" fontId="5" fillId="0" borderId="5" xfId="0" applyNumberFormat="1" applyFont="1" applyBorder="1" applyAlignment="1" applyProtection="1">
      <alignment horizontal="right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177" fontId="6" fillId="0" borderId="5" xfId="2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right" vertical="center" indent="1"/>
    </xf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5" fontId="10" fillId="0" borderId="12" xfId="0" applyNumberFormat="1" applyFont="1" applyBorder="1" applyAlignment="1" applyProtection="1">
      <alignment horizontal="right" vertical="center" indent="1" shrinkToFit="1"/>
    </xf>
    <xf numFmtId="0" fontId="5" fillId="0" borderId="1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right" vertical="center" shrinkToFit="1"/>
    </xf>
    <xf numFmtId="177" fontId="5" fillId="0" borderId="5" xfId="0" applyNumberFormat="1" applyFont="1" applyFill="1" applyBorder="1" applyAlignment="1" applyProtection="1">
      <alignment horizontal="right" vertical="center" shrinkToFit="1"/>
    </xf>
    <xf numFmtId="0" fontId="5" fillId="0" borderId="15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2" applyNumberFormat="1" applyFont="1" applyBorder="1" applyAlignment="1" applyProtection="1">
      <alignment vertical="center" shrinkToFit="1"/>
    </xf>
    <xf numFmtId="176" fontId="11" fillId="0" borderId="0" xfId="0" applyNumberFormat="1" applyFont="1" applyFill="1" applyBorder="1" applyAlignment="1" applyProtection="1">
      <alignment vertical="center" shrinkToFit="1"/>
    </xf>
    <xf numFmtId="176" fontId="11" fillId="0" borderId="0" xfId="0" applyNumberFormat="1" applyFont="1" applyFill="1" applyBorder="1" applyAlignment="1" applyProtection="1">
      <alignment vertical="center"/>
    </xf>
    <xf numFmtId="0" fontId="5" fillId="0" borderId="1" xfId="2" applyNumberFormat="1" applyFont="1" applyFill="1" applyBorder="1" applyAlignment="1" applyProtection="1">
      <alignment horizontal="center" vertical="center" shrinkToFit="1"/>
    </xf>
    <xf numFmtId="0" fontId="5" fillId="0" borderId="4" xfId="2" applyNumberFormat="1" applyFont="1" applyFill="1" applyBorder="1" applyAlignment="1" applyProtection="1">
      <alignment horizontal="center" vertical="center" shrinkToFit="1"/>
    </xf>
    <xf numFmtId="0" fontId="5" fillId="0" borderId="7" xfId="2" applyNumberFormat="1" applyFont="1" applyFill="1" applyBorder="1" applyAlignment="1" applyProtection="1">
      <alignment horizontal="center" vertical="center" shrinkToFit="1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178" fontId="5" fillId="0" borderId="3" xfId="0" applyNumberFormat="1" applyFont="1" applyFill="1" applyBorder="1" applyAlignment="1" applyProtection="1">
      <alignment vertical="center" shrinkToFit="1"/>
    </xf>
    <xf numFmtId="9" fontId="5" fillId="0" borderId="6" xfId="0" applyNumberFormat="1" applyFont="1" applyFill="1" applyBorder="1" applyAlignment="1" applyProtection="1">
      <alignment horizontal="right" vertical="center" indent="1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</xf>
    <xf numFmtId="178" fontId="11" fillId="0" borderId="9" xfId="0" applyNumberFormat="1" applyFont="1" applyFill="1" applyBorder="1" applyAlignment="1" applyProtection="1">
      <alignment vertical="center" shrinkToFit="1"/>
    </xf>
    <xf numFmtId="0" fontId="14" fillId="0" borderId="0" xfId="3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/>
    </xf>
    <xf numFmtId="177" fontId="18" fillId="0" borderId="2" xfId="0" applyNumberFormat="1" applyFont="1" applyBorder="1" applyAlignment="1" applyProtection="1">
      <alignment horizontal="right" vertical="center" shrinkToFit="1"/>
      <protection locked="0"/>
    </xf>
    <xf numFmtId="177" fontId="18" fillId="0" borderId="5" xfId="0" applyNumberFormat="1" applyFont="1" applyBorder="1" applyAlignment="1" applyProtection="1">
      <alignment horizontal="right" vertical="center" shrinkToFit="1"/>
      <protection locked="0"/>
    </xf>
    <xf numFmtId="177" fontId="19" fillId="0" borderId="2" xfId="2" applyNumberFormat="1" applyFont="1" applyBorder="1" applyAlignment="1" applyProtection="1">
      <alignment horizontal="right" vertical="center" shrinkToFit="1"/>
      <protection locked="0"/>
    </xf>
    <xf numFmtId="177" fontId="19" fillId="0" borderId="5" xfId="2" applyNumberFormat="1" applyFont="1" applyBorder="1" applyAlignment="1" applyProtection="1">
      <alignment horizontal="right" vertical="center" shrinkToFit="1"/>
      <protection locked="0"/>
    </xf>
    <xf numFmtId="177" fontId="20" fillId="8" borderId="5" xfId="0" applyNumberFormat="1" applyFont="1" applyFill="1" applyBorder="1" applyAlignment="1" applyProtection="1">
      <alignment horizontal="right" vertical="center" shrinkToFit="1"/>
      <protection locked="0"/>
    </xf>
    <xf numFmtId="0" fontId="21" fillId="8" borderId="5" xfId="0" applyFont="1" applyFill="1" applyBorder="1" applyAlignment="1" applyProtection="1">
      <alignment horizontal="center" vertical="center" shrinkToFit="1"/>
      <protection locked="0"/>
    </xf>
    <xf numFmtId="177" fontId="22" fillId="8" borderId="5" xfId="2" applyNumberFormat="1" applyFont="1" applyFill="1" applyBorder="1" applyAlignment="1" applyProtection="1">
      <alignment horizontal="right" vertical="center" shrinkToFit="1"/>
      <protection locked="0"/>
    </xf>
    <xf numFmtId="177" fontId="20" fillId="8" borderId="5" xfId="0" applyNumberFormat="1" applyFont="1" applyFill="1" applyBorder="1" applyAlignment="1" applyProtection="1">
      <alignment horizontal="right" vertical="center" shrinkToFit="1"/>
    </xf>
    <xf numFmtId="49" fontId="20" fillId="8" borderId="6" xfId="0" applyNumberFormat="1" applyFont="1" applyFill="1" applyBorder="1" applyAlignment="1" applyProtection="1">
      <alignment vertical="center" shrinkToFit="1"/>
      <protection locked="0"/>
    </xf>
    <xf numFmtId="177" fontId="20" fillId="8" borderId="8" xfId="0" applyNumberFormat="1" applyFont="1" applyFill="1" applyBorder="1" applyAlignment="1" applyProtection="1">
      <alignment horizontal="right" vertical="center" shrinkToFit="1"/>
      <protection locked="0"/>
    </xf>
    <xf numFmtId="0" fontId="21" fillId="8" borderId="8" xfId="0" applyFont="1" applyFill="1" applyBorder="1" applyAlignment="1" applyProtection="1">
      <alignment horizontal="center" vertical="center" shrinkToFit="1"/>
      <protection locked="0"/>
    </xf>
    <xf numFmtId="177" fontId="22" fillId="8" borderId="8" xfId="2" applyNumberFormat="1" applyFont="1" applyFill="1" applyBorder="1" applyAlignment="1" applyProtection="1">
      <alignment horizontal="right" vertical="center" shrinkToFit="1"/>
      <protection locked="0"/>
    </xf>
    <xf numFmtId="49" fontId="20" fillId="8" borderId="9" xfId="0" applyNumberFormat="1" applyFont="1" applyFill="1" applyBorder="1" applyAlignment="1" applyProtection="1">
      <alignment vertical="center" shrinkToFit="1"/>
      <protection locked="0"/>
    </xf>
    <xf numFmtId="177" fontId="23" fillId="8" borderId="5" xfId="0" applyNumberFormat="1" applyFont="1" applyFill="1" applyBorder="1" applyAlignment="1" applyProtection="1">
      <alignment horizontal="right" vertical="center" shrinkToFit="1"/>
      <protection locked="0"/>
    </xf>
    <xf numFmtId="0" fontId="24" fillId="8" borderId="5" xfId="0" applyFont="1" applyFill="1" applyBorder="1" applyAlignment="1" applyProtection="1">
      <alignment horizontal="center" vertical="center" shrinkToFit="1"/>
      <protection locked="0"/>
    </xf>
    <xf numFmtId="177" fontId="25" fillId="8" borderId="5" xfId="2" applyNumberFormat="1" applyFont="1" applyFill="1" applyBorder="1" applyAlignment="1" applyProtection="1">
      <alignment horizontal="right" vertical="center" shrinkToFit="1"/>
      <protection locked="0"/>
    </xf>
    <xf numFmtId="177" fontId="23" fillId="8" borderId="5" xfId="0" applyNumberFormat="1" applyFont="1" applyFill="1" applyBorder="1" applyAlignment="1" applyProtection="1">
      <alignment horizontal="right" vertical="center" shrinkToFit="1"/>
    </xf>
    <xf numFmtId="49" fontId="23" fillId="8" borderId="6" xfId="0" applyNumberFormat="1" applyFont="1" applyFill="1" applyBorder="1" applyAlignment="1" applyProtection="1">
      <alignment vertical="center" shrinkToFit="1"/>
      <protection locked="0"/>
    </xf>
    <xf numFmtId="177" fontId="5" fillId="8" borderId="5" xfId="0" applyNumberFormat="1" applyFont="1" applyFill="1" applyBorder="1" applyAlignment="1" applyProtection="1">
      <alignment horizontal="right" vertical="center" shrinkToFit="1"/>
      <protection locked="0"/>
    </xf>
    <xf numFmtId="0" fontId="9" fillId="8" borderId="5" xfId="0" applyFont="1" applyFill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28" fillId="7" borderId="38" xfId="4" applyFont="1" applyFill="1" applyBorder="1" applyAlignment="1">
      <alignment vertical="center"/>
    </xf>
    <xf numFmtId="0" fontId="29" fillId="0" borderId="0" xfId="4" applyFont="1">
      <alignment vertical="center"/>
    </xf>
    <xf numFmtId="0" fontId="29" fillId="7" borderId="38" xfId="4" applyFont="1" applyFill="1" applyBorder="1" applyAlignment="1">
      <alignment vertical="center"/>
    </xf>
    <xf numFmtId="0" fontId="28" fillId="0" borderId="0" xfId="4" applyFont="1">
      <alignment vertical="center"/>
    </xf>
    <xf numFmtId="0" fontId="28" fillId="7" borderId="38" xfId="4" applyFont="1" applyFill="1" applyBorder="1" applyAlignment="1">
      <alignment vertical="center" wrapText="1"/>
    </xf>
    <xf numFmtId="0" fontId="28" fillId="7" borderId="37" xfId="4" applyFont="1" applyFill="1" applyBorder="1" applyAlignment="1">
      <alignment vertical="center" wrapText="1"/>
    </xf>
    <xf numFmtId="0" fontId="28" fillId="7" borderId="0" xfId="4" applyFont="1" applyFill="1" applyAlignment="1">
      <alignment horizontal="left" vertical="center"/>
    </xf>
    <xf numFmtId="0" fontId="28" fillId="7" borderId="0" xfId="4" applyFont="1" applyFill="1" applyAlignment="1">
      <alignment vertical="center" wrapText="1"/>
    </xf>
    <xf numFmtId="0" fontId="28" fillId="7" borderId="36" xfId="4" applyFont="1" applyFill="1" applyBorder="1" applyAlignment="1">
      <alignment horizontal="center" vertical="center" wrapText="1"/>
    </xf>
    <xf numFmtId="0" fontId="31" fillId="0" borderId="35" xfId="4" applyFont="1" applyBorder="1" applyAlignment="1">
      <alignment vertical="center" textRotation="255" wrapText="1"/>
    </xf>
    <xf numFmtId="0" fontId="31" fillId="0" borderId="32" xfId="4" applyFont="1" applyBorder="1" applyAlignment="1">
      <alignment horizontal="center" vertical="center" textRotation="255" wrapText="1"/>
    </xf>
    <xf numFmtId="0" fontId="31" fillId="0" borderId="23" xfId="4" applyFont="1" applyBorder="1" applyAlignment="1">
      <alignment vertical="center" textRotation="255" wrapText="1"/>
    </xf>
    <xf numFmtId="0" fontId="28" fillId="0" borderId="0" xfId="4" applyFont="1" applyAlignment="1">
      <alignment horizontal="center" vertical="center" textRotation="255"/>
    </xf>
    <xf numFmtId="0" fontId="28" fillId="0" borderId="0" xfId="4" applyFont="1" applyAlignment="1">
      <alignment horizontal="center" vertical="center"/>
    </xf>
    <xf numFmtId="0" fontId="32" fillId="0" borderId="0" xfId="4" applyFont="1">
      <alignment vertical="center"/>
    </xf>
    <xf numFmtId="0" fontId="33" fillId="0" borderId="0" xfId="0" applyFont="1"/>
    <xf numFmtId="0" fontId="33" fillId="0" borderId="41" xfId="0" applyFont="1" applyBorder="1"/>
    <xf numFmtId="0" fontId="34" fillId="0" borderId="0" xfId="0" applyFont="1"/>
    <xf numFmtId="0" fontId="29" fillId="7" borderId="0" xfId="4" applyFont="1" applyFill="1" applyBorder="1" applyAlignment="1">
      <alignment horizontal="center" vertical="center"/>
    </xf>
    <xf numFmtId="0" fontId="29" fillId="7" borderId="38" xfId="4" applyFont="1" applyFill="1" applyBorder="1" applyAlignment="1">
      <alignment horizontal="center" vertical="center"/>
    </xf>
    <xf numFmtId="0" fontId="30" fillId="0" borderId="37" xfId="4" applyFont="1" applyBorder="1" applyAlignment="1">
      <alignment horizontal="center" vertical="center" shrinkToFit="1"/>
    </xf>
    <xf numFmtId="0" fontId="28" fillId="7" borderId="35" xfId="4" applyFont="1" applyFill="1" applyBorder="1" applyAlignment="1">
      <alignment horizontal="left" vertical="center" wrapText="1"/>
    </xf>
    <xf numFmtId="0" fontId="28" fillId="7" borderId="34" xfId="4" applyFont="1" applyFill="1" applyBorder="1" applyAlignment="1">
      <alignment horizontal="left" vertical="center" wrapText="1"/>
    </xf>
    <xf numFmtId="0" fontId="31" fillId="0" borderId="39" xfId="4" applyFont="1" applyBorder="1" applyAlignment="1">
      <alignment horizontal="center" vertical="center" textRotation="255" wrapText="1"/>
    </xf>
    <xf numFmtId="0" fontId="31" fillId="0" borderId="40" xfId="4" applyFont="1" applyBorder="1" applyAlignment="1">
      <alignment horizontal="center" vertical="center" textRotation="255" wrapText="1"/>
    </xf>
    <xf numFmtId="0" fontId="31" fillId="0" borderId="33" xfId="4" applyFont="1" applyBorder="1" applyAlignment="1">
      <alignment horizontal="center" vertical="center" textRotation="255" wrapText="1"/>
    </xf>
    <xf numFmtId="0" fontId="28" fillId="7" borderId="23" xfId="4" applyFont="1" applyFill="1" applyBorder="1" applyAlignment="1">
      <alignment vertical="top" wrapText="1"/>
    </xf>
    <xf numFmtId="0" fontId="28" fillId="7" borderId="31" xfId="4" applyFont="1" applyFill="1" applyBorder="1" applyAlignment="1">
      <alignment vertical="top" wrapText="1"/>
    </xf>
    <xf numFmtId="0" fontId="12" fillId="0" borderId="0" xfId="1" applyFont="1" applyFill="1" applyBorder="1" applyAlignment="1" applyProtection="1">
      <alignment horizontal="center" vertical="distributed" shrinkToFit="1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12" fillId="0" borderId="14" xfId="1" applyFont="1" applyFill="1" applyBorder="1" applyAlignment="1" applyProtection="1">
      <alignment horizontal="center" vertical="distributed" shrinkToFit="1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left" vertical="center" shrinkToFit="1"/>
      <protection locked="0"/>
    </xf>
    <xf numFmtId="0" fontId="18" fillId="0" borderId="25" xfId="0" applyFont="1" applyBorder="1" applyAlignment="1" applyProtection="1">
      <alignment horizontal="left"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0" fontId="5" fillId="5" borderId="23" xfId="0" applyFont="1" applyFill="1" applyBorder="1" applyAlignment="1" applyProtection="1">
      <alignment horizontal="center" vertical="center" textRotation="255"/>
    </xf>
    <xf numFmtId="0" fontId="5" fillId="4" borderId="23" xfId="0" applyFont="1" applyFill="1" applyBorder="1" applyAlignment="1" applyProtection="1">
      <alignment horizontal="center" vertical="center" textRotation="255"/>
    </xf>
    <xf numFmtId="176" fontId="13" fillId="0" borderId="0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top" wrapText="1" shrinkToFit="1"/>
      <protection locked="0"/>
    </xf>
    <xf numFmtId="0" fontId="6" fillId="0" borderId="13" xfId="0" applyFont="1" applyBorder="1" applyAlignment="1" applyProtection="1">
      <alignment horizontal="left" vertical="top" wrapText="1" shrinkToFit="1"/>
      <protection locked="0"/>
    </xf>
    <xf numFmtId="0" fontId="6" fillId="0" borderId="18" xfId="0" applyFont="1" applyBorder="1" applyAlignment="1" applyProtection="1">
      <alignment horizontal="left" vertical="top" wrapText="1" shrinkToFit="1"/>
      <protection locked="0"/>
    </xf>
    <xf numFmtId="0" fontId="6" fillId="0" borderId="19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16" xfId="0" applyFont="1" applyBorder="1" applyAlignment="1" applyProtection="1">
      <alignment horizontal="left" vertical="top" wrapText="1" shrinkToFit="1"/>
      <protection locked="0"/>
    </xf>
    <xf numFmtId="0" fontId="6" fillId="0" borderId="20" xfId="0" applyFont="1" applyBorder="1" applyAlignment="1" applyProtection="1">
      <alignment horizontal="left" vertical="top" wrapText="1" shrinkToFit="1"/>
      <protection locked="0"/>
    </xf>
    <xf numFmtId="0" fontId="6" fillId="0" borderId="14" xfId="0" applyFont="1" applyBorder="1" applyAlignment="1" applyProtection="1">
      <alignment horizontal="left" vertical="top" wrapText="1" shrinkToFit="1"/>
      <protection locked="0"/>
    </xf>
    <xf numFmtId="0" fontId="6" fillId="0" borderId="21" xfId="0" applyFont="1" applyBorder="1" applyAlignment="1" applyProtection="1">
      <alignment horizontal="left" vertical="top" wrapText="1" shrinkToFi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23" fillId="8" borderId="25" xfId="0" applyFont="1" applyFill="1" applyBorder="1" applyAlignment="1" applyProtection="1">
      <alignment horizontal="left" vertical="center" shrinkToFit="1"/>
      <protection locked="0"/>
    </xf>
    <xf numFmtId="0" fontId="23" fillId="8" borderId="5" xfId="0" applyFont="1" applyFill="1" applyBorder="1" applyAlignment="1" applyProtection="1">
      <alignment horizontal="left" vertical="center" shrinkToFit="1"/>
      <protection locked="0"/>
    </xf>
    <xf numFmtId="0" fontId="20" fillId="8" borderId="26" xfId="0" applyFont="1" applyFill="1" applyBorder="1" applyAlignment="1" applyProtection="1">
      <alignment horizontal="left" vertical="center" shrinkToFit="1"/>
      <protection locked="0"/>
    </xf>
    <xf numFmtId="0" fontId="20" fillId="8" borderId="8" xfId="0" applyFont="1" applyFill="1" applyBorder="1" applyAlignment="1" applyProtection="1">
      <alignment horizontal="left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</xf>
    <xf numFmtId="0" fontId="5" fillId="6" borderId="28" xfId="0" applyFont="1" applyFill="1" applyBorder="1" applyAlignment="1" applyProtection="1">
      <alignment horizontal="center" vertical="center" textRotation="255"/>
    </xf>
    <xf numFmtId="0" fontId="5" fillId="6" borderId="29" xfId="0" applyFont="1" applyFill="1" applyBorder="1" applyAlignment="1" applyProtection="1">
      <alignment horizontal="center" vertical="center" textRotation="255"/>
    </xf>
    <xf numFmtId="0" fontId="5" fillId="3" borderId="28" xfId="0" applyFont="1" applyFill="1" applyBorder="1" applyAlignment="1" applyProtection="1">
      <alignment horizontal="center" vertical="center" textRotation="255"/>
    </xf>
    <xf numFmtId="0" fontId="5" fillId="3" borderId="30" xfId="0" applyFont="1" applyFill="1" applyBorder="1" applyAlignment="1" applyProtection="1">
      <alignment horizontal="center" vertical="center" textRotation="255"/>
    </xf>
    <xf numFmtId="0" fontId="5" fillId="3" borderId="29" xfId="0" applyFont="1" applyFill="1" applyBorder="1" applyAlignment="1" applyProtection="1">
      <alignment horizontal="center" vertical="center" textRotation="255"/>
    </xf>
    <xf numFmtId="49" fontId="8" fillId="0" borderId="0" xfId="0" applyNumberFormat="1" applyFont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</xf>
  </cellXfs>
  <cellStyles count="5">
    <cellStyle name="アクセント 5" xfId="1" builtinId="45"/>
    <cellStyle name="ハイパーリンク" xfId="3" builtinId="8"/>
    <cellStyle name="桁区切り" xfId="2" builtinId="6"/>
    <cellStyle name="標準" xfId="0" builtinId="0"/>
    <cellStyle name="標準 2" xfId="4" xr:uid="{3420CAE1-6677-4987-A229-4E87F880BE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0</xdr:row>
      <xdr:rowOff>130053</xdr:rowOff>
    </xdr:from>
    <xdr:to>
      <xdr:col>5</xdr:col>
      <xdr:colOff>259195</xdr:colOff>
      <xdr:row>5</xdr:row>
      <xdr:rowOff>201717</xdr:rowOff>
    </xdr:to>
    <xdr:sp macro="" textlink="" fLocksText="0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5750" y="130053"/>
          <a:ext cx="3097645" cy="125911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鹿児島市役所みなと大通り別館</a:t>
          </a:r>
          <a:r>
            <a:rPr kumimoji="1" lang="en-US" altLang="ja-JP" sz="1400">
              <a:solidFill>
                <a:sysClr val="windowText" lastClr="000000"/>
              </a:solidFill>
            </a:rPr>
            <a:t>6</a:t>
          </a:r>
          <a:r>
            <a:rPr kumimoji="1" lang="ja-JP" altLang="en-US" sz="1400">
              <a:solidFill>
                <a:sysClr val="windowText" lastClr="000000"/>
              </a:solidFill>
            </a:rPr>
            <a:t>階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>
              <a:solidFill>
                <a:sysClr val="windowText" lastClr="000000"/>
              </a:solidFill>
            </a:rPr>
            <a:t>SDGs products</a:t>
          </a:r>
          <a:r>
            <a:rPr kumimoji="1" lang="ja-JP" altLang="en-US" sz="1400">
              <a:solidFill>
                <a:sysClr val="windowText" lastClr="000000"/>
              </a:solidFill>
            </a:rPr>
            <a:t>株式会社御中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 fLocksWithSheet="0"/>
  </xdr:twoCellAnchor>
  <xdr:twoCellAnchor editAs="oneCell">
    <xdr:from>
      <xdr:col>8</xdr:col>
      <xdr:colOff>481061</xdr:colOff>
      <xdr:row>35</xdr:row>
      <xdr:rowOff>32712</xdr:rowOff>
    </xdr:from>
    <xdr:to>
      <xdr:col>8</xdr:col>
      <xdr:colOff>1418166</xdr:colOff>
      <xdr:row>39</xdr:row>
      <xdr:rowOff>221122</xdr:rowOff>
    </xdr:to>
    <xdr:pic>
      <xdr:nvPicPr>
        <xdr:cNvPr id="110" name="図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811" y="9176712"/>
          <a:ext cx="937105" cy="95041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twoCellAnchor>
  <xdr:twoCellAnchor>
    <xdr:from>
      <xdr:col>9</xdr:col>
      <xdr:colOff>5604</xdr:colOff>
      <xdr:row>2</xdr:row>
      <xdr:rowOff>224117</xdr:rowOff>
    </xdr:from>
    <xdr:to>
      <xdr:col>12</xdr:col>
      <xdr:colOff>156884</xdr:colOff>
      <xdr:row>4</xdr:row>
      <xdr:rowOff>14941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3CB3E7C-864C-4E8E-A9CD-B81D1D3F0625}"/>
            </a:ext>
          </a:extLst>
        </xdr:cNvPr>
        <xdr:cNvSpPr/>
      </xdr:nvSpPr>
      <xdr:spPr>
        <a:xfrm>
          <a:off x="6945780" y="776941"/>
          <a:ext cx="1458633" cy="29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日付を入力ください</a:t>
          </a:r>
        </a:p>
      </xdr:txBody>
    </xdr:sp>
    <xdr:clientData/>
  </xdr:twoCellAnchor>
  <xdr:twoCellAnchor>
    <xdr:from>
      <xdr:col>9</xdr:col>
      <xdr:colOff>1121</xdr:colOff>
      <xdr:row>4</xdr:row>
      <xdr:rowOff>55282</xdr:rowOff>
    </xdr:from>
    <xdr:to>
      <xdr:col>12</xdr:col>
      <xdr:colOff>366059</xdr:colOff>
      <xdr:row>5</xdr:row>
      <xdr:rowOff>219636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804A63F-249D-4BB4-B08E-8A557F0C13BE}"/>
            </a:ext>
          </a:extLst>
        </xdr:cNvPr>
        <xdr:cNvSpPr/>
      </xdr:nvSpPr>
      <xdr:spPr>
        <a:xfrm>
          <a:off x="6941297" y="1116106"/>
          <a:ext cx="1672291" cy="29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団体名を入力ください</a:t>
          </a:r>
        </a:p>
      </xdr:txBody>
    </xdr:sp>
    <xdr:clientData/>
  </xdr:twoCellAnchor>
  <xdr:twoCellAnchor>
    <xdr:from>
      <xdr:col>8</xdr:col>
      <xdr:colOff>1826932</xdr:colOff>
      <xdr:row>6</xdr:row>
      <xdr:rowOff>13446</xdr:rowOff>
    </xdr:from>
    <xdr:to>
      <xdr:col>12</xdr:col>
      <xdr:colOff>433294</xdr:colOff>
      <xdr:row>7</xdr:row>
      <xdr:rowOff>80681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385AE75-D802-4B6D-B054-EBB1C4A15F4E}"/>
            </a:ext>
          </a:extLst>
        </xdr:cNvPr>
        <xdr:cNvSpPr/>
      </xdr:nvSpPr>
      <xdr:spPr>
        <a:xfrm>
          <a:off x="6936814" y="1440328"/>
          <a:ext cx="1744009" cy="29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代表者名を入力ください</a:t>
          </a:r>
        </a:p>
      </xdr:txBody>
    </xdr:sp>
    <xdr:clientData/>
  </xdr:twoCellAnchor>
  <xdr:twoCellAnchor>
    <xdr:from>
      <xdr:col>9</xdr:col>
      <xdr:colOff>7097</xdr:colOff>
      <xdr:row>7</xdr:row>
      <xdr:rowOff>113551</xdr:rowOff>
    </xdr:from>
    <xdr:to>
      <xdr:col>12</xdr:col>
      <xdr:colOff>443753</xdr:colOff>
      <xdr:row>8</xdr:row>
      <xdr:rowOff>180787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CCFB2BF-B304-45CC-A8DE-C48FBF101344}"/>
            </a:ext>
          </a:extLst>
        </xdr:cNvPr>
        <xdr:cNvSpPr/>
      </xdr:nvSpPr>
      <xdr:spPr>
        <a:xfrm>
          <a:off x="6947273" y="1772022"/>
          <a:ext cx="1744009" cy="29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連絡先を入力ください</a:t>
          </a:r>
        </a:p>
      </xdr:txBody>
    </xdr:sp>
    <xdr:clientData/>
  </xdr:twoCellAnchor>
  <xdr:twoCellAnchor>
    <xdr:from>
      <xdr:col>9</xdr:col>
      <xdr:colOff>10085</xdr:colOff>
      <xdr:row>15</xdr:row>
      <xdr:rowOff>11951</xdr:rowOff>
    </xdr:from>
    <xdr:to>
      <xdr:col>12</xdr:col>
      <xdr:colOff>446741</xdr:colOff>
      <xdr:row>16</xdr:row>
      <xdr:rowOff>26892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0F27063-17D0-4061-95EC-16DBA4728602}"/>
            </a:ext>
          </a:extLst>
        </xdr:cNvPr>
        <xdr:cNvSpPr/>
      </xdr:nvSpPr>
      <xdr:spPr>
        <a:xfrm>
          <a:off x="6950261" y="3433480"/>
          <a:ext cx="1744009" cy="29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必要材料を入力ください</a:t>
          </a:r>
        </a:p>
      </xdr:txBody>
    </xdr:sp>
    <xdr:clientData/>
  </xdr:twoCellAnchor>
  <xdr:twoCellAnchor>
    <xdr:from>
      <xdr:col>8</xdr:col>
      <xdr:colOff>1828426</xdr:colOff>
      <xdr:row>16</xdr:row>
      <xdr:rowOff>67233</xdr:rowOff>
    </xdr:from>
    <xdr:to>
      <xdr:col>13</xdr:col>
      <xdr:colOff>0</xdr:colOff>
      <xdr:row>17</xdr:row>
      <xdr:rowOff>82175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A5BCDCB3-4ED8-4AAD-8296-C6668B2EE7EB}"/>
            </a:ext>
          </a:extLst>
        </xdr:cNvPr>
        <xdr:cNvSpPr/>
      </xdr:nvSpPr>
      <xdr:spPr>
        <a:xfrm>
          <a:off x="6938308" y="3772645"/>
          <a:ext cx="1921810" cy="29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個数と単価を入力ください</a:t>
          </a:r>
        </a:p>
      </xdr:txBody>
    </xdr:sp>
    <xdr:clientData/>
  </xdr:twoCellAnchor>
  <xdr:twoCellAnchor>
    <xdr:from>
      <xdr:col>9</xdr:col>
      <xdr:colOff>8591</xdr:colOff>
      <xdr:row>25</xdr:row>
      <xdr:rowOff>271927</xdr:rowOff>
    </xdr:from>
    <xdr:to>
      <xdr:col>14</xdr:col>
      <xdr:colOff>37353</xdr:colOff>
      <xdr:row>27</xdr:row>
      <xdr:rowOff>2986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56176F5-95AC-46B1-A52B-B242E3929376}"/>
            </a:ext>
          </a:extLst>
        </xdr:cNvPr>
        <xdr:cNvSpPr/>
      </xdr:nvSpPr>
      <xdr:spPr>
        <a:xfrm>
          <a:off x="6948767" y="6532280"/>
          <a:ext cx="2561292" cy="29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作品を送る場合は送料を入力ください</a:t>
          </a:r>
        </a:p>
      </xdr:txBody>
    </xdr:sp>
    <xdr:clientData/>
  </xdr:twoCellAnchor>
  <xdr:twoCellAnchor>
    <xdr:from>
      <xdr:col>9</xdr:col>
      <xdr:colOff>4108</xdr:colOff>
      <xdr:row>28</xdr:row>
      <xdr:rowOff>5975</xdr:rowOff>
    </xdr:from>
    <xdr:to>
      <xdr:col>15</xdr:col>
      <xdr:colOff>381000</xdr:colOff>
      <xdr:row>29</xdr:row>
      <xdr:rowOff>20917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D3D95DF3-0035-4C26-BBA4-7E2568E6D2AC}"/>
            </a:ext>
          </a:extLst>
        </xdr:cNvPr>
        <xdr:cNvSpPr/>
      </xdr:nvSpPr>
      <xdr:spPr>
        <a:xfrm>
          <a:off x="6944284" y="7117975"/>
          <a:ext cx="3522010" cy="29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作品を作りに来る場合は宿泊交通費を入力ください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11</xdr:col>
      <xdr:colOff>406921</xdr:colOff>
      <xdr:row>61</xdr:row>
      <xdr:rowOff>146050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44504F5-8750-4A47-A249-6FDF7247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7112521" cy="10198100"/>
        </a:xfrm>
        <a:prstGeom prst="rect">
          <a:avLst/>
        </a:prstGeom>
      </xdr:spPr>
    </xdr:pic>
    <xdr:clientData/>
  </xdr:twoCellAnchor>
  <xdr:twoCellAnchor>
    <xdr:from>
      <xdr:col>7</xdr:col>
      <xdr:colOff>514350</xdr:colOff>
      <xdr:row>35</xdr:row>
      <xdr:rowOff>82550</xdr:rowOff>
    </xdr:from>
    <xdr:to>
      <xdr:col>8</xdr:col>
      <xdr:colOff>450850</xdr:colOff>
      <xdr:row>37</xdr:row>
      <xdr:rowOff>50800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D745A9C-324D-4B5C-8056-80E0239743C6}"/>
            </a:ext>
          </a:extLst>
        </xdr:cNvPr>
        <xdr:cNvSpPr/>
      </xdr:nvSpPr>
      <xdr:spPr>
        <a:xfrm>
          <a:off x="4781550" y="5861050"/>
          <a:ext cx="5461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  ○○</a:t>
          </a:r>
        </a:p>
      </xdr:txBody>
    </xdr:sp>
    <xdr:clientData/>
  </xdr:twoCellAnchor>
  <xdr:twoCellAnchor>
    <xdr:from>
      <xdr:col>8</xdr:col>
      <xdr:colOff>457200</xdr:colOff>
      <xdr:row>35</xdr:row>
      <xdr:rowOff>76200</xdr:rowOff>
    </xdr:from>
    <xdr:to>
      <xdr:col>9</xdr:col>
      <xdr:colOff>393700</xdr:colOff>
      <xdr:row>37</xdr:row>
      <xdr:rowOff>44450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ED3A7CC-B381-49B8-95F9-7AF7553CFE4A}"/>
            </a:ext>
          </a:extLst>
        </xdr:cNvPr>
        <xdr:cNvSpPr/>
      </xdr:nvSpPr>
      <xdr:spPr>
        <a:xfrm>
          <a:off x="5334000" y="5854700"/>
          <a:ext cx="5461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  ○○</a:t>
          </a:r>
        </a:p>
      </xdr:txBody>
    </xdr:sp>
    <xdr:clientData/>
  </xdr:twoCellAnchor>
  <xdr:twoCellAnchor>
    <xdr:from>
      <xdr:col>9</xdr:col>
      <xdr:colOff>279400</xdr:colOff>
      <xdr:row>35</xdr:row>
      <xdr:rowOff>76200</xdr:rowOff>
    </xdr:from>
    <xdr:to>
      <xdr:col>10</xdr:col>
      <xdr:colOff>215900</xdr:colOff>
      <xdr:row>37</xdr:row>
      <xdr:rowOff>44450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AC54AA3-B557-4794-90BD-73EA5949C30E}"/>
            </a:ext>
          </a:extLst>
        </xdr:cNvPr>
        <xdr:cNvSpPr/>
      </xdr:nvSpPr>
      <xdr:spPr>
        <a:xfrm>
          <a:off x="5765800" y="5854700"/>
          <a:ext cx="5461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  ○○</a:t>
          </a:r>
        </a:p>
      </xdr:txBody>
    </xdr:sp>
    <xdr:clientData/>
  </xdr:twoCellAnchor>
  <xdr:twoCellAnchor>
    <xdr:from>
      <xdr:col>5</xdr:col>
      <xdr:colOff>533400</xdr:colOff>
      <xdr:row>40</xdr:row>
      <xdr:rowOff>158750</xdr:rowOff>
    </xdr:from>
    <xdr:to>
      <xdr:col>6</xdr:col>
      <xdr:colOff>469900</xdr:colOff>
      <xdr:row>42</xdr:row>
      <xdr:rowOff>127000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6512DBA-A349-4645-8C78-18CCD37AA979}"/>
            </a:ext>
          </a:extLst>
        </xdr:cNvPr>
        <xdr:cNvSpPr/>
      </xdr:nvSpPr>
      <xdr:spPr>
        <a:xfrm>
          <a:off x="3581400" y="6762750"/>
          <a:ext cx="5461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  ○○</a:t>
          </a:r>
        </a:p>
      </xdr:txBody>
    </xdr:sp>
    <xdr:clientData/>
  </xdr:twoCellAnchor>
  <xdr:twoCellAnchor>
    <xdr:from>
      <xdr:col>5</xdr:col>
      <xdr:colOff>539750</xdr:colOff>
      <xdr:row>42</xdr:row>
      <xdr:rowOff>101600</xdr:rowOff>
    </xdr:from>
    <xdr:to>
      <xdr:col>6</xdr:col>
      <xdr:colOff>476250</xdr:colOff>
      <xdr:row>44</xdr:row>
      <xdr:rowOff>69850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39954F77-DBAF-48D7-B669-5F923081D41F}"/>
            </a:ext>
          </a:extLst>
        </xdr:cNvPr>
        <xdr:cNvSpPr/>
      </xdr:nvSpPr>
      <xdr:spPr>
        <a:xfrm>
          <a:off x="3587750" y="7035800"/>
          <a:ext cx="5461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  ○○</a:t>
          </a:r>
        </a:p>
      </xdr:txBody>
    </xdr:sp>
    <xdr:clientData/>
  </xdr:twoCellAnchor>
  <xdr:twoCellAnchor>
    <xdr:from>
      <xdr:col>5</xdr:col>
      <xdr:colOff>546100</xdr:colOff>
      <xdr:row>45</xdr:row>
      <xdr:rowOff>31750</xdr:rowOff>
    </xdr:from>
    <xdr:to>
      <xdr:col>6</xdr:col>
      <xdr:colOff>482600</xdr:colOff>
      <xdr:row>47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F01B034-2D3C-4B31-9215-7F86474C93AA}"/>
            </a:ext>
          </a:extLst>
        </xdr:cNvPr>
        <xdr:cNvSpPr/>
      </xdr:nvSpPr>
      <xdr:spPr>
        <a:xfrm>
          <a:off x="3594100" y="7461250"/>
          <a:ext cx="54610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  ○○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C5297-4CD4-422B-AC3D-9E9B3E0E7987}">
  <dimension ref="B1:H5"/>
  <sheetViews>
    <sheetView view="pageBreakPreview" zoomScale="60" zoomScaleNormal="70" workbookViewId="0">
      <selection activeCell="J3" sqref="J3"/>
    </sheetView>
  </sheetViews>
  <sheetFormatPr defaultRowHeight="24.5" thickTop="1" thickBottom="1"/>
  <cols>
    <col min="1" max="1" width="8.7265625" style="80"/>
    <col min="2" max="2" width="126.26953125" style="80" customWidth="1"/>
    <col min="3" max="8" width="2.08984375" style="84" customWidth="1"/>
    <col min="9" max="16384" width="8.7265625" style="80"/>
  </cols>
  <sheetData>
    <row r="1" spans="2:8" s="66" customFormat="1" ht="66" customHeight="1" thickBot="1">
      <c r="B1" s="67" t="s">
        <v>42</v>
      </c>
      <c r="C1" s="83"/>
      <c r="D1" s="83"/>
      <c r="E1" s="83"/>
      <c r="F1" s="83"/>
      <c r="G1" s="83"/>
      <c r="H1" s="83"/>
    </row>
    <row r="2" spans="2:8" thickTop="1" thickBot="1">
      <c r="C2" s="83"/>
      <c r="D2" s="83"/>
      <c r="E2" s="83"/>
      <c r="F2" s="83"/>
      <c r="G2" s="83"/>
      <c r="H2" s="83"/>
    </row>
    <row r="3" spans="2:8" ht="409" customHeight="1" thickBot="1">
      <c r="B3" s="81"/>
      <c r="C3" s="83"/>
      <c r="D3" s="83"/>
      <c r="E3" s="83"/>
      <c r="F3" s="83"/>
      <c r="G3" s="83"/>
      <c r="H3" s="83"/>
    </row>
    <row r="4" spans="2:8" ht="23.5">
      <c r="B4" s="82" t="s">
        <v>46</v>
      </c>
      <c r="C4" s="83"/>
      <c r="D4" s="83"/>
      <c r="E4" s="83"/>
      <c r="F4" s="83"/>
      <c r="G4" s="83"/>
      <c r="H4" s="83"/>
    </row>
    <row r="5" spans="2:8" ht="24" thickBot="1"/>
  </sheetData>
  <mergeCells count="1">
    <mergeCell ref="C1:H1048576"/>
  </mergeCells>
  <phoneticPr fontId="2"/>
  <pageMargins left="0.7" right="0.7" top="0.75" bottom="0.75" header="0.3" footer="0.3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1BAA9-E4AB-4D77-B7E9-9D0DA139184D}">
  <sheetPr>
    <pageSetUpPr fitToPage="1"/>
  </sheetPr>
  <dimension ref="B1:H6"/>
  <sheetViews>
    <sheetView showGridLines="0" showWhiteSpace="0" view="pageBreakPreview" topLeftCell="A4" zoomScale="25" zoomScaleNormal="40" zoomScaleSheetLayoutView="25" workbookViewId="0">
      <selection sqref="A1:XFD1048576"/>
    </sheetView>
  </sheetViews>
  <sheetFormatPr defaultColWidth="20.36328125" defaultRowHeight="22.5" customHeight="1"/>
  <cols>
    <col min="1" max="1" width="7" style="68" customWidth="1"/>
    <col min="2" max="2" width="17.453125" style="77" customWidth="1"/>
    <col min="3" max="3" width="15.1796875" style="77" customWidth="1"/>
    <col min="4" max="4" width="22.6328125" style="78" customWidth="1"/>
    <col min="5" max="5" width="22.6328125" style="79" customWidth="1"/>
    <col min="6" max="6" width="26.90625" style="79" customWidth="1"/>
    <col min="7" max="7" width="34.26953125" style="79" customWidth="1"/>
    <col min="8" max="8" width="113.54296875" style="79" customWidth="1"/>
    <col min="9" max="16384" width="20.36328125" style="68"/>
  </cols>
  <sheetData>
    <row r="1" spans="2:8" ht="106" customHeight="1" thickTop="1" thickBot="1">
      <c r="B1" s="65" t="s">
        <v>42</v>
      </c>
      <c r="C1" s="65"/>
      <c r="D1" s="65"/>
      <c r="E1" s="65"/>
      <c r="F1" s="69"/>
      <c r="G1" s="70"/>
      <c r="H1" s="70"/>
    </row>
    <row r="2" spans="2:8" ht="32.25" customHeight="1" thickTop="1" thickBot="1">
      <c r="B2" s="85"/>
      <c r="C2" s="85"/>
      <c r="D2" s="85"/>
      <c r="E2" s="71"/>
      <c r="F2" s="72"/>
      <c r="G2" s="73"/>
      <c r="H2" s="73"/>
    </row>
    <row r="3" spans="2:8" ht="172" customHeight="1" thickTop="1" thickBot="1">
      <c r="B3" s="88" t="s">
        <v>36</v>
      </c>
      <c r="C3" s="74" t="s">
        <v>37</v>
      </c>
      <c r="D3" s="86"/>
      <c r="E3" s="86"/>
      <c r="F3" s="86"/>
      <c r="G3" s="86"/>
      <c r="H3" s="87"/>
    </row>
    <row r="4" spans="2:8" ht="409" customHeight="1" thickTop="1" thickBot="1">
      <c r="B4" s="89"/>
      <c r="C4" s="74" t="s">
        <v>38</v>
      </c>
      <c r="D4" s="86" t="s">
        <v>39</v>
      </c>
      <c r="E4" s="86"/>
      <c r="F4" s="86"/>
      <c r="G4" s="86"/>
      <c r="H4" s="87"/>
    </row>
    <row r="5" spans="2:8" ht="409" customHeight="1" thickTop="1">
      <c r="B5" s="90"/>
      <c r="C5" s="74" t="s">
        <v>40</v>
      </c>
      <c r="D5" s="86" t="s">
        <v>41</v>
      </c>
      <c r="E5" s="86"/>
      <c r="F5" s="86"/>
      <c r="G5" s="86"/>
      <c r="H5" s="87"/>
    </row>
    <row r="6" spans="2:8" ht="352.5" customHeight="1">
      <c r="B6" s="75" t="s">
        <v>43</v>
      </c>
      <c r="C6" s="76" t="s">
        <v>44</v>
      </c>
      <c r="D6" s="91" t="s">
        <v>45</v>
      </c>
      <c r="E6" s="91"/>
      <c r="F6" s="91"/>
      <c r="G6" s="91"/>
      <c r="H6" s="92"/>
    </row>
  </sheetData>
  <mergeCells count="6">
    <mergeCell ref="D6:H6"/>
    <mergeCell ref="B2:D2"/>
    <mergeCell ref="D3:H3"/>
    <mergeCell ref="D4:H4"/>
    <mergeCell ref="D5:H5"/>
    <mergeCell ref="B3:B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39" fitToHeight="0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showGridLines="0" showZeros="0" view="pageBreakPreview" topLeftCell="A10" zoomScale="56" zoomScaleNormal="100" zoomScaleSheetLayoutView="56" workbookViewId="0">
      <selection activeCell="C23" sqref="C23:D23"/>
    </sheetView>
  </sheetViews>
  <sheetFormatPr defaultColWidth="8.81640625" defaultRowHeight="17.5"/>
  <cols>
    <col min="1" max="1" width="1.1796875" style="9" customWidth="1"/>
    <col min="2" max="2" width="3.26953125" style="9" customWidth="1"/>
    <col min="3" max="3" width="8.81640625" style="9"/>
    <col min="4" max="4" width="22.453125" style="9" customWidth="1"/>
    <col min="5" max="5" width="9" style="9" customWidth="1"/>
    <col min="6" max="6" width="6.6328125" style="9" customWidth="1"/>
    <col min="7" max="7" width="10.1796875" style="9" customWidth="1"/>
    <col min="8" max="8" width="11.6328125" style="9" customWidth="1"/>
    <col min="9" max="9" width="26.1796875" style="9" customWidth="1"/>
    <col min="10" max="10" width="1.1796875" style="9" customWidth="1"/>
    <col min="11" max="16384" width="8.81640625" style="9"/>
  </cols>
  <sheetData>
    <row r="1" spans="1:10" ht="35.25" customHeight="1" thickBot="1">
      <c r="C1" s="93"/>
      <c r="D1" s="93"/>
      <c r="E1" s="93"/>
      <c r="F1" s="93"/>
      <c r="G1" s="96" t="s">
        <v>14</v>
      </c>
      <c r="H1" s="96"/>
      <c r="I1" s="96"/>
      <c r="J1" s="10"/>
    </row>
    <row r="2" spans="1:10" s="11" customFormat="1" ht="8.25" customHeight="1">
      <c r="A2" s="9"/>
      <c r="B2" s="9"/>
      <c r="C2" s="12"/>
      <c r="D2" s="12"/>
      <c r="E2" s="12"/>
      <c r="F2" s="12"/>
      <c r="G2" s="13"/>
      <c r="H2" s="13"/>
      <c r="I2" s="13"/>
      <c r="J2" s="10"/>
    </row>
    <row r="3" spans="1:10" ht="18.75" customHeight="1">
      <c r="G3" s="14"/>
      <c r="H3" s="120" t="s">
        <v>23</v>
      </c>
      <c r="I3" s="121"/>
      <c r="J3" s="10"/>
    </row>
    <row r="4" spans="1:10" ht="21.75" customHeight="1">
      <c r="C4" s="15"/>
      <c r="D4" s="15"/>
      <c r="E4" s="15"/>
      <c r="F4" s="15"/>
      <c r="G4" s="16"/>
      <c r="H4" s="8" t="s">
        <v>15</v>
      </c>
      <c r="I4" s="35" t="s">
        <v>18</v>
      </c>
      <c r="J4" s="10"/>
    </row>
    <row r="5" spans="1:10" ht="10.5" customHeight="1">
      <c r="C5" s="128"/>
      <c r="D5" s="128"/>
      <c r="E5" s="128"/>
      <c r="F5" s="128"/>
      <c r="G5" s="128"/>
      <c r="H5" s="128"/>
      <c r="I5" s="128"/>
      <c r="J5" s="10"/>
    </row>
    <row r="6" spans="1:10" ht="18.75" customHeight="1">
      <c r="G6" s="127" t="s">
        <v>19</v>
      </c>
      <c r="H6" s="127"/>
      <c r="I6" s="127"/>
      <c r="J6" s="10"/>
    </row>
    <row r="7" spans="1:10" ht="18.75" customHeight="1">
      <c r="G7" s="127"/>
      <c r="H7" s="127"/>
      <c r="I7" s="127"/>
      <c r="J7" s="10"/>
    </row>
    <row r="8" spans="1:10" ht="18.75" customHeight="1">
      <c r="C8" s="43" t="s">
        <v>13</v>
      </c>
      <c r="D8" s="43"/>
      <c r="G8" s="127"/>
      <c r="H8" s="127"/>
      <c r="I8" s="127"/>
      <c r="J8" s="10"/>
    </row>
    <row r="9" spans="1:10" ht="19.5" customHeight="1" thickBot="1">
      <c r="G9" s="127"/>
      <c r="H9" s="127"/>
      <c r="I9" s="127"/>
      <c r="J9" s="10"/>
    </row>
    <row r="10" spans="1:10" ht="25.5" customHeight="1" thickBot="1">
      <c r="C10" s="17" t="s">
        <v>0</v>
      </c>
      <c r="D10" s="18">
        <f>H40</f>
        <v>23100</v>
      </c>
      <c r="E10" s="19"/>
      <c r="G10" s="127"/>
      <c r="H10" s="127"/>
      <c r="I10" s="127"/>
      <c r="J10" s="10"/>
    </row>
    <row r="11" spans="1:10" ht="22" customHeight="1" thickBot="1">
      <c r="C11" s="20" t="s">
        <v>17</v>
      </c>
      <c r="D11" s="64" t="s">
        <v>33</v>
      </c>
      <c r="G11" s="127"/>
      <c r="H11" s="127"/>
      <c r="I11" s="127"/>
      <c r="J11" s="10"/>
    </row>
    <row r="12" spans="1:10" ht="25.5" customHeight="1" thickBot="1">
      <c r="C12" s="20" t="s">
        <v>16</v>
      </c>
      <c r="D12" s="7" t="s">
        <v>24</v>
      </c>
      <c r="E12" s="19"/>
      <c r="G12" s="42"/>
      <c r="H12" s="42"/>
      <c r="I12" s="42"/>
      <c r="J12" s="10"/>
    </row>
    <row r="13" spans="1:10" ht="5.25" customHeight="1" thickBot="1">
      <c r="C13" s="21"/>
      <c r="D13" s="21"/>
      <c r="E13" s="21"/>
      <c r="F13" s="21"/>
      <c r="G13" s="21"/>
      <c r="H13" s="21"/>
      <c r="I13" s="21"/>
      <c r="J13" s="10"/>
    </row>
    <row r="14" spans="1:10" ht="18.75" customHeight="1" thickBot="1">
      <c r="C14" s="97" t="s">
        <v>2</v>
      </c>
      <c r="D14" s="98"/>
      <c r="E14" s="22" t="s">
        <v>11</v>
      </c>
      <c r="F14" s="22" t="s">
        <v>1</v>
      </c>
      <c r="G14" s="22" t="s">
        <v>8</v>
      </c>
      <c r="H14" s="22" t="s">
        <v>3</v>
      </c>
      <c r="I14" s="23" t="s">
        <v>28</v>
      </c>
      <c r="J14" s="10"/>
    </row>
    <row r="15" spans="1:10" ht="5.25" customHeight="1" thickBot="1">
      <c r="C15" s="115"/>
      <c r="D15" s="115"/>
      <c r="E15" s="115"/>
      <c r="F15" s="115"/>
      <c r="G15" s="115"/>
      <c r="H15" s="115"/>
      <c r="I15" s="115"/>
      <c r="J15" s="10"/>
    </row>
    <row r="16" spans="1:10" ht="22.5" customHeight="1">
      <c r="B16" s="124" t="s">
        <v>20</v>
      </c>
      <c r="C16" s="99" t="s">
        <v>32</v>
      </c>
      <c r="D16" s="100"/>
      <c r="E16" s="44">
        <v>1</v>
      </c>
      <c r="F16" s="1" t="s">
        <v>9</v>
      </c>
      <c r="G16" s="46">
        <v>1000</v>
      </c>
      <c r="H16" s="24">
        <f>ROUND(E16*G16,0)</f>
        <v>1000</v>
      </c>
      <c r="I16" s="2"/>
      <c r="J16" s="10"/>
    </row>
    <row r="17" spans="2:10" ht="22.5" customHeight="1">
      <c r="B17" s="125"/>
      <c r="C17" s="101" t="s">
        <v>32</v>
      </c>
      <c r="D17" s="102"/>
      <c r="E17" s="45">
        <v>1</v>
      </c>
      <c r="F17" s="4" t="s">
        <v>10</v>
      </c>
      <c r="G17" s="47">
        <v>10000</v>
      </c>
      <c r="H17" s="25">
        <f t="shared" ref="H17:H36" si="0">ROUND(E17*G17,0)</f>
        <v>10000</v>
      </c>
      <c r="I17" s="6"/>
      <c r="J17" s="10"/>
    </row>
    <row r="18" spans="2:10" ht="22.5" customHeight="1">
      <c r="B18" s="125"/>
      <c r="C18" s="94"/>
      <c r="D18" s="95"/>
      <c r="E18" s="3"/>
      <c r="F18" s="4"/>
      <c r="G18" s="5"/>
      <c r="H18" s="25">
        <f t="shared" si="0"/>
        <v>0</v>
      </c>
      <c r="I18" s="6"/>
      <c r="J18" s="10"/>
    </row>
    <row r="19" spans="2:10" ht="22.5" customHeight="1">
      <c r="B19" s="125"/>
      <c r="C19" s="94"/>
      <c r="D19" s="95"/>
      <c r="E19" s="3"/>
      <c r="F19" s="4"/>
      <c r="G19" s="5"/>
      <c r="H19" s="25">
        <f t="shared" si="0"/>
        <v>0</v>
      </c>
      <c r="I19" s="6"/>
      <c r="J19" s="10"/>
    </row>
    <row r="20" spans="2:10" ht="22.5" customHeight="1">
      <c r="B20" s="125"/>
      <c r="C20" s="94"/>
      <c r="D20" s="95"/>
      <c r="E20" s="3"/>
      <c r="F20" s="4"/>
      <c r="G20" s="5"/>
      <c r="H20" s="25">
        <f t="shared" si="0"/>
        <v>0</v>
      </c>
      <c r="I20" s="6"/>
      <c r="J20" s="10"/>
    </row>
    <row r="21" spans="2:10" ht="22.5" customHeight="1">
      <c r="B21" s="125"/>
      <c r="C21" s="94"/>
      <c r="D21" s="95"/>
      <c r="E21" s="3"/>
      <c r="F21" s="4"/>
      <c r="G21" s="5"/>
      <c r="H21" s="25">
        <f t="shared" si="0"/>
        <v>0</v>
      </c>
      <c r="I21" s="6"/>
      <c r="J21" s="10"/>
    </row>
    <row r="22" spans="2:10" ht="22.5" customHeight="1">
      <c r="B22" s="125"/>
      <c r="C22" s="94"/>
      <c r="D22" s="95"/>
      <c r="E22" s="3"/>
      <c r="F22" s="4"/>
      <c r="G22" s="5"/>
      <c r="H22" s="25">
        <f t="shared" si="0"/>
        <v>0</v>
      </c>
      <c r="I22" s="6"/>
      <c r="J22" s="10"/>
    </row>
    <row r="23" spans="2:10" ht="22.5" customHeight="1">
      <c r="B23" s="125"/>
      <c r="C23" s="94"/>
      <c r="D23" s="95"/>
      <c r="E23" s="3"/>
      <c r="F23" s="4"/>
      <c r="G23" s="5"/>
      <c r="H23" s="25">
        <f t="shared" si="0"/>
        <v>0</v>
      </c>
      <c r="I23" s="6"/>
      <c r="J23" s="10"/>
    </row>
    <row r="24" spans="2:10" ht="22.5" customHeight="1">
      <c r="B24" s="125"/>
      <c r="C24" s="94"/>
      <c r="D24" s="95"/>
      <c r="E24" s="3"/>
      <c r="F24" s="4"/>
      <c r="G24" s="5"/>
      <c r="H24" s="25">
        <f t="shared" si="0"/>
        <v>0</v>
      </c>
      <c r="I24" s="6"/>
      <c r="J24" s="10"/>
    </row>
    <row r="25" spans="2:10" ht="22.5" customHeight="1">
      <c r="B25" s="125"/>
      <c r="C25" s="94"/>
      <c r="D25" s="95"/>
      <c r="E25" s="3"/>
      <c r="F25" s="4"/>
      <c r="G25" s="5"/>
      <c r="H25" s="25">
        <f t="shared" si="0"/>
        <v>0</v>
      </c>
      <c r="I25" s="6"/>
      <c r="J25" s="10"/>
    </row>
    <row r="26" spans="2:10" ht="22.5" customHeight="1">
      <c r="B26" s="126"/>
      <c r="C26" s="94"/>
      <c r="D26" s="95"/>
      <c r="E26" s="3"/>
      <c r="F26" s="4"/>
      <c r="G26" s="5"/>
      <c r="H26" s="25">
        <f t="shared" si="0"/>
        <v>0</v>
      </c>
      <c r="I26" s="6"/>
      <c r="J26" s="10"/>
    </row>
    <row r="27" spans="2:10" ht="22.5" customHeight="1">
      <c r="B27" s="122" t="s">
        <v>21</v>
      </c>
      <c r="C27" s="94" t="s">
        <v>34</v>
      </c>
      <c r="D27" s="95"/>
      <c r="E27" s="62">
        <v>1</v>
      </c>
      <c r="F27" s="63" t="s">
        <v>30</v>
      </c>
      <c r="G27" s="5"/>
      <c r="H27" s="25">
        <f t="shared" si="0"/>
        <v>0</v>
      </c>
      <c r="I27" s="6"/>
      <c r="J27" s="10"/>
    </row>
    <row r="28" spans="2:10" ht="22.5" customHeight="1">
      <c r="B28" s="123"/>
      <c r="C28" s="94" t="s">
        <v>35</v>
      </c>
      <c r="D28" s="95"/>
      <c r="E28" s="62">
        <v>1</v>
      </c>
      <c r="F28" s="63" t="s">
        <v>30</v>
      </c>
      <c r="G28" s="5"/>
      <c r="H28" s="25">
        <f t="shared" si="0"/>
        <v>0</v>
      </c>
      <c r="I28" s="6"/>
      <c r="J28" s="10"/>
    </row>
    <row r="29" spans="2:10" ht="22.5" customHeight="1">
      <c r="B29" s="103" t="s">
        <v>27</v>
      </c>
      <c r="C29" s="94"/>
      <c r="D29" s="95"/>
      <c r="E29" s="3"/>
      <c r="F29" s="4"/>
      <c r="G29" s="5"/>
      <c r="H29" s="25">
        <f t="shared" si="0"/>
        <v>0</v>
      </c>
      <c r="I29" s="6"/>
      <c r="J29" s="10"/>
    </row>
    <row r="30" spans="2:10" ht="22.5" customHeight="1">
      <c r="B30" s="103"/>
      <c r="C30" s="94"/>
      <c r="D30" s="95"/>
      <c r="E30" s="3"/>
      <c r="F30" s="4"/>
      <c r="G30" s="5"/>
      <c r="H30" s="25">
        <f t="shared" si="0"/>
        <v>0</v>
      </c>
      <c r="I30" s="6"/>
      <c r="J30" s="10"/>
    </row>
    <row r="31" spans="2:10" ht="22.5" customHeight="1">
      <c r="B31" s="103"/>
      <c r="C31" s="94" t="s">
        <v>25</v>
      </c>
      <c r="D31" s="95"/>
      <c r="E31" s="3"/>
      <c r="F31" s="4" t="s">
        <v>26</v>
      </c>
      <c r="G31" s="5"/>
      <c r="H31" s="25">
        <f t="shared" si="0"/>
        <v>0</v>
      </c>
      <c r="I31" s="6"/>
      <c r="J31" s="10"/>
    </row>
    <row r="32" spans="2:10" ht="22.5" customHeight="1">
      <c r="B32" s="103"/>
      <c r="C32" s="94"/>
      <c r="D32" s="95"/>
      <c r="E32" s="3"/>
      <c r="F32" s="4"/>
      <c r="G32" s="5"/>
      <c r="H32" s="25">
        <f t="shared" si="0"/>
        <v>0</v>
      </c>
      <c r="I32" s="6"/>
      <c r="J32" s="10"/>
    </row>
    <row r="33" spans="1:10" ht="22.5" customHeight="1">
      <c r="B33" s="104" t="s">
        <v>22</v>
      </c>
      <c r="C33" s="116" t="s">
        <v>29</v>
      </c>
      <c r="D33" s="117"/>
      <c r="E33" s="57">
        <v>1</v>
      </c>
      <c r="F33" s="58" t="s">
        <v>30</v>
      </c>
      <c r="G33" s="59">
        <v>10000</v>
      </c>
      <c r="H33" s="60">
        <f t="shared" si="0"/>
        <v>10000</v>
      </c>
      <c r="I33" s="61" t="s">
        <v>31</v>
      </c>
      <c r="J33" s="10"/>
    </row>
    <row r="34" spans="1:10" ht="22.5" customHeight="1" thickBot="1">
      <c r="B34" s="104"/>
      <c r="C34" s="118"/>
      <c r="D34" s="119"/>
      <c r="E34" s="48"/>
      <c r="F34" s="49"/>
      <c r="G34" s="50"/>
      <c r="H34" s="51">
        <f t="shared" si="0"/>
        <v>0</v>
      </c>
      <c r="I34" s="52"/>
      <c r="J34" s="10"/>
    </row>
    <row r="35" spans="1:10" ht="22.5" customHeight="1" thickBot="1">
      <c r="B35" s="104"/>
      <c r="C35" s="118"/>
      <c r="D35" s="119"/>
      <c r="E35" s="53"/>
      <c r="F35" s="54"/>
      <c r="G35" s="55"/>
      <c r="H35" s="51">
        <f t="shared" si="0"/>
        <v>0</v>
      </c>
      <c r="I35" s="56"/>
      <c r="J35" s="10"/>
    </row>
    <row r="36" spans="1:10" ht="5.25" customHeight="1" thickBot="1">
      <c r="C36" s="26"/>
      <c r="D36" s="26"/>
      <c r="E36" s="27"/>
      <c r="F36" s="28"/>
      <c r="G36" s="29"/>
      <c r="H36" s="30">
        <f t="shared" si="0"/>
        <v>0</v>
      </c>
      <c r="I36" s="31"/>
      <c r="J36" s="10"/>
    </row>
    <row r="37" spans="1:10" ht="18.75" customHeight="1">
      <c r="C37" s="106" t="s">
        <v>12</v>
      </c>
      <c r="D37" s="107"/>
      <c r="E37" s="107"/>
      <c r="F37" s="108"/>
      <c r="G37" s="32" t="s">
        <v>5</v>
      </c>
      <c r="H37" s="36">
        <f>SUM(H16:H35)</f>
        <v>21000</v>
      </c>
      <c r="I37" s="105"/>
      <c r="J37" s="10"/>
    </row>
    <row r="38" spans="1:10" ht="18.75" customHeight="1">
      <c r="C38" s="109"/>
      <c r="D38" s="110"/>
      <c r="E38" s="110"/>
      <c r="F38" s="111"/>
      <c r="G38" s="33" t="s">
        <v>7</v>
      </c>
      <c r="H38" s="37">
        <v>0.1</v>
      </c>
      <c r="I38" s="105"/>
      <c r="J38" s="10"/>
    </row>
    <row r="39" spans="1:10" ht="18.75" customHeight="1">
      <c r="C39" s="109"/>
      <c r="D39" s="110"/>
      <c r="E39" s="110"/>
      <c r="F39" s="111"/>
      <c r="G39" s="33" t="s">
        <v>6</v>
      </c>
      <c r="H39" s="38">
        <f>ROUNDDOWN(H37*H38,0)</f>
        <v>2100</v>
      </c>
      <c r="I39" s="105"/>
      <c r="J39" s="10"/>
    </row>
    <row r="40" spans="1:10" ht="22.5" customHeight="1" thickBot="1">
      <c r="C40" s="112"/>
      <c r="D40" s="113"/>
      <c r="E40" s="113"/>
      <c r="F40" s="114"/>
      <c r="G40" s="34" t="s">
        <v>4</v>
      </c>
      <c r="H40" s="39">
        <f>H37+H39</f>
        <v>23100</v>
      </c>
      <c r="I40" s="105"/>
      <c r="J40" s="10"/>
    </row>
    <row r="41" spans="1:10" s="41" customFormat="1" ht="20" customHeight="1">
      <c r="A41" s="40"/>
      <c r="B41" s="40"/>
    </row>
    <row r="42" spans="1:10" s="41" customFormat="1" ht="20" customHeight="1">
      <c r="A42" s="40"/>
      <c r="B42" s="40"/>
    </row>
    <row r="43" spans="1:10" s="41" customFormat="1" ht="20" customHeight="1">
      <c r="A43" s="40"/>
      <c r="B43" s="40"/>
    </row>
  </sheetData>
  <mergeCells count="33">
    <mergeCell ref="B27:B28"/>
    <mergeCell ref="B16:B26"/>
    <mergeCell ref="G6:I11"/>
    <mergeCell ref="C5:I5"/>
    <mergeCell ref="B29:B32"/>
    <mergeCell ref="B33:B35"/>
    <mergeCell ref="I37:I40"/>
    <mergeCell ref="C37:F40"/>
    <mergeCell ref="C15:I15"/>
    <mergeCell ref="C19:D19"/>
    <mergeCell ref="C20:D20"/>
    <mergeCell ref="C21:D21"/>
    <mergeCell ref="C22:D22"/>
    <mergeCell ref="C29:D29"/>
    <mergeCell ref="C33:D33"/>
    <mergeCell ref="C23:D23"/>
    <mergeCell ref="C32:D32"/>
    <mergeCell ref="C35:D35"/>
    <mergeCell ref="C34:D34"/>
    <mergeCell ref="C25:D25"/>
    <mergeCell ref="C1:F1"/>
    <mergeCell ref="C31:D31"/>
    <mergeCell ref="G1:I1"/>
    <mergeCell ref="C30:D30"/>
    <mergeCell ref="C14:D14"/>
    <mergeCell ref="C16:D16"/>
    <mergeCell ref="C17:D17"/>
    <mergeCell ref="C18:D18"/>
    <mergeCell ref="C24:D24"/>
    <mergeCell ref="C27:D27"/>
    <mergeCell ref="C28:D28"/>
    <mergeCell ref="H3:I3"/>
    <mergeCell ref="C26:D26"/>
  </mergeCells>
  <phoneticPr fontId="2"/>
  <pageMargins left="0.7" right="0.7" top="0.75" bottom="0.75" header="0.3" footer="0.3"/>
  <pageSetup paperSize="9" scale="89" orientation="portrait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4454C-DD13-4DF2-BBAD-913C42C88EC1}">
  <dimension ref="A1"/>
  <sheetViews>
    <sheetView tabSelected="1" workbookViewId="0">
      <selection activeCell="N34" sqref="N34"/>
    </sheetView>
  </sheetViews>
  <sheetFormatPr defaultRowHeight="13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作品概要書</vt:lpstr>
      <vt:lpstr>【企画提案書】事業の概要</vt:lpstr>
      <vt:lpstr>見積書</vt:lpstr>
      <vt:lpstr>誓約書</vt:lpstr>
      <vt:lpstr>【企画提案書】事業の概要!Print_Area</vt:lpstr>
      <vt:lpstr>見積書!Print_Area</vt:lpstr>
      <vt:lpstr>作品概要書!Print_Area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2016-01-22T03:27:54Z</cp:lastPrinted>
  <dcterms:created xsi:type="dcterms:W3CDTF">2009-02-14T12:31:57Z</dcterms:created>
  <dcterms:modified xsi:type="dcterms:W3CDTF">2021-11-20T00:54:14Z</dcterms:modified>
</cp:coreProperties>
</file>